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350"/>
  </bookViews>
  <sheets>
    <sheet name="Sheet1" sheetId="1" r:id="rId1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I24" i="1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I16"/>
  <c r="H16"/>
  <c r="F16"/>
  <c r="I15"/>
  <c r="H15"/>
  <c r="F15"/>
  <c r="I14"/>
  <c r="H14"/>
  <c r="F14"/>
  <c r="I13"/>
  <c r="H13"/>
  <c r="F13"/>
  <c r="I12"/>
  <c r="H12"/>
  <c r="F12"/>
  <c r="I11"/>
  <c r="H11"/>
  <c r="F11"/>
  <c r="I10"/>
  <c r="H10"/>
  <c r="F10"/>
  <c r="I9"/>
  <c r="H9"/>
  <c r="F9"/>
  <c r="I8"/>
  <c r="H8"/>
  <c r="F8"/>
  <c r="I7"/>
  <c r="H7"/>
  <c r="F7"/>
  <c r="I6"/>
  <c r="H6"/>
  <c r="F6"/>
  <c r="I5"/>
  <c r="H5"/>
  <c r="F5"/>
  <c r="I4"/>
  <c r="H4"/>
  <c r="F4"/>
</calcChain>
</file>

<file path=xl/sharedStrings.xml><?xml version="1.0" encoding="utf-8"?>
<sst xmlns="http://schemas.openxmlformats.org/spreadsheetml/2006/main" count="101" uniqueCount="88">
  <si>
    <t>附件1</t>
  </si>
  <si>
    <t>2018年湖南省株洲市荷塘区事业单位公开招聘入围体检人员名单</t>
  </si>
  <si>
    <t>序号</t>
  </si>
  <si>
    <t>考号</t>
  </si>
  <si>
    <t>姓名</t>
  </si>
  <si>
    <t>报考职位</t>
  </si>
  <si>
    <t>笔试成绩</t>
  </si>
  <si>
    <t>折合分
（60%）</t>
  </si>
  <si>
    <t>面试成绩</t>
  </si>
  <si>
    <t>折合分
（40%）</t>
  </si>
  <si>
    <t>总成绩</t>
  </si>
  <si>
    <t>排名</t>
  </si>
  <si>
    <t>备注</t>
  </si>
  <si>
    <t>刘丁磊</t>
  </si>
  <si>
    <t>大数据信息中心工作人员1</t>
  </si>
  <si>
    <t>王珊</t>
  </si>
  <si>
    <t>大数据信息中心工作人员2</t>
  </si>
  <si>
    <t>刘朵朵</t>
  </si>
  <si>
    <t>机构编制信息中心工作人员1</t>
  </si>
  <si>
    <t>何露露</t>
  </si>
  <si>
    <t>机构编制信息中心工作人员2</t>
  </si>
  <si>
    <t>刘坤</t>
  </si>
  <si>
    <t>政府投资审计中心投资审计员</t>
  </si>
  <si>
    <t>尹华文</t>
  </si>
  <si>
    <t>价格认证中心工作人员</t>
  </si>
  <si>
    <t>杨雅纯</t>
  </si>
  <si>
    <t>民意调查中心工作人员1</t>
  </si>
  <si>
    <t>舒进</t>
  </si>
  <si>
    <t>民意调查中心工作人员2</t>
  </si>
  <si>
    <t>周士杰</t>
  </si>
  <si>
    <t>文化馆足球教练员</t>
  </si>
  <si>
    <t>郑泽方</t>
  </si>
  <si>
    <t>文化馆音乐表演人员</t>
  </si>
  <si>
    <t>贺凯</t>
  </si>
  <si>
    <t>政务中心机房和网络维护人员</t>
  </si>
  <si>
    <t>黄腾</t>
  </si>
  <si>
    <t>政务中心工作人员</t>
  </si>
  <si>
    <t>肖晶莹</t>
  </si>
  <si>
    <t>国库集中支付核算中心财务会计（专技岗位）</t>
  </si>
  <si>
    <t>胡思琪</t>
  </si>
  <si>
    <t>张敏</t>
  </si>
  <si>
    <t>国库集中支付核算中心财务会计（管理岗位）</t>
  </si>
  <si>
    <t>江苏燕</t>
  </si>
  <si>
    <t>王美玲</t>
  </si>
  <si>
    <t>数字化城市管理监督指挥中心工作人员</t>
  </si>
  <si>
    <t>文慧</t>
  </si>
  <si>
    <t>农村经济管理服务站工作人员</t>
  </si>
  <si>
    <t>曹思佳</t>
  </si>
  <si>
    <t>企业服务中心工作人员1</t>
  </si>
  <si>
    <t>周鹏</t>
  </si>
  <si>
    <t>企业服务中心工作人员2</t>
  </si>
  <si>
    <t>陈楚潇</t>
  </si>
  <si>
    <t>企业服务中心工作人员3</t>
  </si>
  <si>
    <t>何煜祺</t>
  </si>
  <si>
    <t>建筑安全办公室工作人员</t>
  </si>
  <si>
    <t>夏佩琼</t>
  </si>
  <si>
    <t>互联网新闻宣传管理办公室工作人员</t>
  </si>
  <si>
    <t>李外</t>
  </si>
  <si>
    <t>物业管理办公室工作人员</t>
  </si>
  <si>
    <t>何磊</t>
  </si>
  <si>
    <t>信访接待中心工作人员</t>
  </si>
  <si>
    <t>谭玲</t>
  </si>
  <si>
    <t>疾病预防控制中心检验人员</t>
  </si>
  <si>
    <t>刘继佳</t>
  </si>
  <si>
    <t>疾病预防控制中心公卫医生</t>
  </si>
  <si>
    <t>黄犁平</t>
  </si>
  <si>
    <t>卫生计生会计集中核算中心工作人员1</t>
  </si>
  <si>
    <t>何娥英</t>
  </si>
  <si>
    <t>卫生计生会计集中核算中心工作人员2</t>
  </si>
  <si>
    <t>张海龙</t>
  </si>
  <si>
    <t>民政局(慈善办公室)工作人员</t>
  </si>
  <si>
    <t>龙丽芳</t>
  </si>
  <si>
    <t>征地工作协调管理办公室工作人员</t>
  </si>
  <si>
    <t>谭志美</t>
  </si>
  <si>
    <t>镇（街道）所属事业单位、合泰管理办公室工作人员1</t>
  </si>
  <si>
    <t>黄婉琼</t>
  </si>
  <si>
    <t>曹京</t>
  </si>
  <si>
    <t>马莉</t>
  </si>
  <si>
    <t>刘金格</t>
  </si>
  <si>
    <t>彭静思</t>
  </si>
  <si>
    <t>蒋柳</t>
  </si>
  <si>
    <t>王密</t>
  </si>
  <si>
    <t>莫添添</t>
  </si>
  <si>
    <t>蒋钧波</t>
  </si>
  <si>
    <t>吕盼</t>
  </si>
  <si>
    <t>刘天文</t>
  </si>
  <si>
    <t>镇（街道）所属事业单位、合泰管理办公室工作人员2</t>
  </si>
  <si>
    <t>陈亮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</si>
</sst>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4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0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zoomScaleNormal="100" zoomScaleSheetLayoutView="100" workbookViewId="0">
      <selection sqref="A1:XFD1048576"/>
    </sheetView>
  </sheetViews>
  <sheetFormatPr defaultColWidth="9" defaultRowHeight="14.25"/>
  <cols>
    <col min="1" max="1" width="4.625" style="4" customWidth="1"/>
    <col min="2" max="2" width="12.5" style="4" customWidth="1"/>
    <col min="3" max="3" width="7.5" style="4" customWidth="1"/>
    <col min="4" max="4" width="40.5" style="4" customWidth="1"/>
    <col min="5" max="5" width="9.375" style="5" customWidth="1"/>
    <col min="6" max="6" width="9.5" style="5" customWidth="1"/>
    <col min="7" max="7" width="9.375" style="5" customWidth="1"/>
    <col min="8" max="8" width="10.125" style="5" customWidth="1"/>
    <col min="9" max="9" width="8.25" style="5" customWidth="1"/>
    <col min="10" max="10" width="8.375" style="5" customWidth="1"/>
    <col min="11" max="11" width="16.125" style="5" customWidth="1"/>
    <col min="12" max="16384" width="9" style="5"/>
  </cols>
  <sheetData>
    <row r="1" spans="1:11">
      <c r="A1" s="6" t="s">
        <v>0</v>
      </c>
    </row>
    <row r="2" spans="1:11" s="1" customFormat="1" ht="38.1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2" customFormat="1" ht="30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13" t="s">
        <v>11</v>
      </c>
      <c r="K3" s="14" t="s">
        <v>12</v>
      </c>
    </row>
    <row r="4" spans="1:11" s="3" customFormat="1" ht="29.25" customHeight="1">
      <c r="A4" s="9">
        <v>1</v>
      </c>
      <c r="B4" s="10">
        <v>20180401006</v>
      </c>
      <c r="C4" s="9" t="s">
        <v>13</v>
      </c>
      <c r="D4" s="11" t="s">
        <v>14</v>
      </c>
      <c r="E4" s="12">
        <v>70.5</v>
      </c>
      <c r="F4" s="12">
        <f>E4*0.6</f>
        <v>42.3</v>
      </c>
      <c r="G4" s="12">
        <v>78.3</v>
      </c>
      <c r="H4" s="12">
        <f>G4*0.4</f>
        <v>31.32</v>
      </c>
      <c r="I4" s="12">
        <f>F4+H4</f>
        <v>73.62</v>
      </c>
      <c r="J4" s="9">
        <v>1</v>
      </c>
      <c r="K4" s="15"/>
    </row>
    <row r="5" spans="1:11" s="3" customFormat="1" ht="29.25" customHeight="1">
      <c r="A5" s="9">
        <v>2</v>
      </c>
      <c r="B5" s="10">
        <v>20180402005</v>
      </c>
      <c r="C5" s="9" t="s">
        <v>15</v>
      </c>
      <c r="D5" s="11" t="s">
        <v>16</v>
      </c>
      <c r="E5" s="12">
        <v>74</v>
      </c>
      <c r="F5" s="12">
        <f t="shared" ref="F5:F24" si="0">E5*0.6</f>
        <v>44.4</v>
      </c>
      <c r="G5" s="12">
        <v>82.5</v>
      </c>
      <c r="H5" s="12">
        <f t="shared" ref="H5:H9" si="1">G5*0.4</f>
        <v>33</v>
      </c>
      <c r="I5" s="12">
        <f t="shared" ref="I5:I9" si="2">F5+H5</f>
        <v>77.400000000000006</v>
      </c>
      <c r="J5" s="9">
        <v>1</v>
      </c>
      <c r="K5" s="15"/>
    </row>
    <row r="6" spans="1:11" s="3" customFormat="1" ht="29.25" customHeight="1">
      <c r="A6" s="9">
        <v>3</v>
      </c>
      <c r="B6" s="10">
        <v>20180403017</v>
      </c>
      <c r="C6" s="9" t="s">
        <v>17</v>
      </c>
      <c r="D6" s="11" t="s">
        <v>18</v>
      </c>
      <c r="E6" s="12">
        <v>70</v>
      </c>
      <c r="F6" s="12">
        <f t="shared" si="0"/>
        <v>42</v>
      </c>
      <c r="G6" s="12">
        <v>82.3</v>
      </c>
      <c r="H6" s="12">
        <f t="shared" si="1"/>
        <v>32.92</v>
      </c>
      <c r="I6" s="12">
        <f t="shared" si="2"/>
        <v>74.92</v>
      </c>
      <c r="J6" s="9">
        <v>1</v>
      </c>
      <c r="K6" s="15"/>
    </row>
    <row r="7" spans="1:11" s="3" customFormat="1" ht="29.25" customHeight="1">
      <c r="A7" s="9">
        <v>4</v>
      </c>
      <c r="B7" s="10">
        <v>20180404018</v>
      </c>
      <c r="C7" s="9" t="s">
        <v>19</v>
      </c>
      <c r="D7" s="11" t="s">
        <v>20</v>
      </c>
      <c r="E7" s="12">
        <v>72</v>
      </c>
      <c r="F7" s="12">
        <f t="shared" si="0"/>
        <v>43.2</v>
      </c>
      <c r="G7" s="12">
        <v>78.7</v>
      </c>
      <c r="H7" s="12">
        <f t="shared" si="1"/>
        <v>31.48</v>
      </c>
      <c r="I7" s="12">
        <f t="shared" si="2"/>
        <v>74.680000000000007</v>
      </c>
      <c r="J7" s="9">
        <v>1</v>
      </c>
      <c r="K7" s="15"/>
    </row>
    <row r="8" spans="1:11" s="3" customFormat="1" ht="29.25" customHeight="1">
      <c r="A8" s="9">
        <v>5</v>
      </c>
      <c r="B8" s="10">
        <v>20180405003</v>
      </c>
      <c r="C8" s="9" t="s">
        <v>21</v>
      </c>
      <c r="D8" s="11" t="s">
        <v>22</v>
      </c>
      <c r="E8" s="12">
        <v>67</v>
      </c>
      <c r="F8" s="12">
        <f t="shared" si="0"/>
        <v>40.200000000000003</v>
      </c>
      <c r="G8" s="12">
        <v>81.099999999999994</v>
      </c>
      <c r="H8" s="12">
        <f t="shared" si="1"/>
        <v>32.44</v>
      </c>
      <c r="I8" s="12">
        <f t="shared" si="2"/>
        <v>72.64</v>
      </c>
      <c r="J8" s="9">
        <v>1</v>
      </c>
      <c r="K8" s="15"/>
    </row>
    <row r="9" spans="1:11" s="3" customFormat="1" ht="29.25" customHeight="1">
      <c r="A9" s="9">
        <v>6</v>
      </c>
      <c r="B9" s="10">
        <v>20180406003</v>
      </c>
      <c r="C9" s="9" t="s">
        <v>23</v>
      </c>
      <c r="D9" s="11" t="s">
        <v>24</v>
      </c>
      <c r="E9" s="12">
        <v>74</v>
      </c>
      <c r="F9" s="12">
        <f t="shared" si="0"/>
        <v>44.4</v>
      </c>
      <c r="G9" s="12">
        <v>79.8</v>
      </c>
      <c r="H9" s="12">
        <f t="shared" si="1"/>
        <v>31.92</v>
      </c>
      <c r="I9" s="12">
        <f t="shared" si="2"/>
        <v>76.319999999999993</v>
      </c>
      <c r="J9" s="9">
        <v>1</v>
      </c>
      <c r="K9" s="15"/>
    </row>
    <row r="10" spans="1:11" s="3" customFormat="1" ht="29.25" customHeight="1">
      <c r="A10" s="9">
        <v>7</v>
      </c>
      <c r="B10" s="10">
        <v>20180407056</v>
      </c>
      <c r="C10" s="9" t="s">
        <v>25</v>
      </c>
      <c r="D10" s="11" t="s">
        <v>26</v>
      </c>
      <c r="E10" s="12">
        <v>73.5</v>
      </c>
      <c r="F10" s="12">
        <f t="shared" si="0"/>
        <v>44.1</v>
      </c>
      <c r="G10" s="12">
        <v>83</v>
      </c>
      <c r="H10" s="12">
        <f t="shared" ref="H10:H24" si="3">G10*0.4</f>
        <v>33.200000000000003</v>
      </c>
      <c r="I10" s="12">
        <f t="shared" ref="I10:I24" si="4">F10+H10</f>
        <v>77.3</v>
      </c>
      <c r="J10" s="9">
        <v>1</v>
      </c>
      <c r="K10" s="15"/>
    </row>
    <row r="11" spans="1:11" s="3" customFormat="1" ht="29.25" customHeight="1">
      <c r="A11" s="9">
        <v>8</v>
      </c>
      <c r="B11" s="10">
        <v>20180408019</v>
      </c>
      <c r="C11" s="9" t="s">
        <v>27</v>
      </c>
      <c r="D11" s="11" t="s">
        <v>28</v>
      </c>
      <c r="E11" s="12">
        <v>68</v>
      </c>
      <c r="F11" s="12">
        <f t="shared" si="0"/>
        <v>40.799999999999997</v>
      </c>
      <c r="G11" s="12">
        <v>80.099999999999994</v>
      </c>
      <c r="H11" s="12">
        <f t="shared" si="3"/>
        <v>32.04</v>
      </c>
      <c r="I11" s="12">
        <f t="shared" si="4"/>
        <v>72.84</v>
      </c>
      <c r="J11" s="9">
        <v>1</v>
      </c>
      <c r="K11" s="15"/>
    </row>
    <row r="12" spans="1:11" s="3" customFormat="1" ht="29.25" customHeight="1">
      <c r="A12" s="9">
        <v>9</v>
      </c>
      <c r="B12" s="10">
        <v>20180409001</v>
      </c>
      <c r="C12" s="9" t="s">
        <v>29</v>
      </c>
      <c r="D12" s="11" t="s">
        <v>30</v>
      </c>
      <c r="E12" s="12">
        <v>53.5</v>
      </c>
      <c r="F12" s="12">
        <f t="shared" si="0"/>
        <v>32.1</v>
      </c>
      <c r="G12" s="12">
        <v>73</v>
      </c>
      <c r="H12" s="12">
        <f t="shared" si="3"/>
        <v>29.2</v>
      </c>
      <c r="I12" s="12">
        <f t="shared" si="4"/>
        <v>61.3</v>
      </c>
      <c r="J12" s="9">
        <v>1</v>
      </c>
      <c r="K12" s="15"/>
    </row>
    <row r="13" spans="1:11" s="3" customFormat="1" ht="29.25" customHeight="1">
      <c r="A13" s="9">
        <v>10</v>
      </c>
      <c r="B13" s="10">
        <v>20180410002</v>
      </c>
      <c r="C13" s="9" t="s">
        <v>31</v>
      </c>
      <c r="D13" s="11" t="s">
        <v>32</v>
      </c>
      <c r="E13" s="12">
        <v>57.5</v>
      </c>
      <c r="F13" s="12">
        <f t="shared" si="0"/>
        <v>34.5</v>
      </c>
      <c r="G13" s="12">
        <v>80.400000000000006</v>
      </c>
      <c r="H13" s="12">
        <f t="shared" si="3"/>
        <v>32.159999999999997</v>
      </c>
      <c r="I13" s="12">
        <f t="shared" si="4"/>
        <v>66.66</v>
      </c>
      <c r="J13" s="9">
        <v>1</v>
      </c>
      <c r="K13" s="15"/>
    </row>
    <row r="14" spans="1:11" s="3" customFormat="1" ht="29.25" customHeight="1">
      <c r="A14" s="9">
        <v>11</v>
      </c>
      <c r="B14" s="10">
        <v>20180411003</v>
      </c>
      <c r="C14" s="9" t="s">
        <v>33</v>
      </c>
      <c r="D14" s="11" t="s">
        <v>34</v>
      </c>
      <c r="E14" s="12">
        <v>69</v>
      </c>
      <c r="F14" s="12">
        <f t="shared" si="0"/>
        <v>41.4</v>
      </c>
      <c r="G14" s="12">
        <v>81</v>
      </c>
      <c r="H14" s="12">
        <f t="shared" si="3"/>
        <v>32.4</v>
      </c>
      <c r="I14" s="12">
        <f t="shared" si="4"/>
        <v>73.8</v>
      </c>
      <c r="J14" s="9">
        <v>1</v>
      </c>
      <c r="K14" s="15"/>
    </row>
    <row r="15" spans="1:11" s="3" customFormat="1" ht="29.25" customHeight="1">
      <c r="A15" s="9">
        <v>12</v>
      </c>
      <c r="B15" s="10">
        <v>20180412003</v>
      </c>
      <c r="C15" s="9" t="s">
        <v>35</v>
      </c>
      <c r="D15" s="11" t="s">
        <v>36</v>
      </c>
      <c r="E15" s="12">
        <v>66</v>
      </c>
      <c r="F15" s="12">
        <f t="shared" si="0"/>
        <v>39.6</v>
      </c>
      <c r="G15" s="12">
        <v>80.2</v>
      </c>
      <c r="H15" s="12">
        <f t="shared" si="3"/>
        <v>32.08</v>
      </c>
      <c r="I15" s="12">
        <f t="shared" si="4"/>
        <v>71.680000000000007</v>
      </c>
      <c r="J15" s="9">
        <v>1</v>
      </c>
      <c r="K15" s="15"/>
    </row>
    <row r="16" spans="1:11" s="3" customFormat="1" ht="29.25" customHeight="1">
      <c r="A16" s="9">
        <v>13</v>
      </c>
      <c r="B16" s="10">
        <v>20180415006</v>
      </c>
      <c r="C16" s="9" t="s">
        <v>37</v>
      </c>
      <c r="D16" s="11" t="s">
        <v>38</v>
      </c>
      <c r="E16" s="12">
        <v>72.5</v>
      </c>
      <c r="F16" s="12">
        <f t="shared" si="0"/>
        <v>43.5</v>
      </c>
      <c r="G16" s="12">
        <v>79.06</v>
      </c>
      <c r="H16" s="12">
        <f t="shared" si="3"/>
        <v>31.623999999999999</v>
      </c>
      <c r="I16" s="12">
        <f t="shared" si="4"/>
        <v>75.123999999999995</v>
      </c>
      <c r="J16" s="9">
        <v>1</v>
      </c>
      <c r="K16" s="15"/>
    </row>
    <row r="17" spans="1:11" s="3" customFormat="1" ht="29.25" customHeight="1">
      <c r="A17" s="9">
        <v>14</v>
      </c>
      <c r="B17" s="10">
        <v>20180415039</v>
      </c>
      <c r="C17" s="9" t="s">
        <v>39</v>
      </c>
      <c r="D17" s="11" t="s">
        <v>38</v>
      </c>
      <c r="E17" s="12">
        <v>71.5</v>
      </c>
      <c r="F17" s="12">
        <f t="shared" si="0"/>
        <v>42.9</v>
      </c>
      <c r="G17" s="12">
        <v>77.84</v>
      </c>
      <c r="H17" s="12">
        <f t="shared" si="3"/>
        <v>31.135999999999999</v>
      </c>
      <c r="I17" s="12">
        <f t="shared" si="4"/>
        <v>74.036000000000001</v>
      </c>
      <c r="J17" s="9">
        <v>2</v>
      </c>
      <c r="K17" s="15"/>
    </row>
    <row r="18" spans="1:11" s="3" customFormat="1" ht="29.25" customHeight="1">
      <c r="A18" s="9">
        <v>15</v>
      </c>
      <c r="B18" s="10">
        <v>20180416023</v>
      </c>
      <c r="C18" s="9" t="s">
        <v>40</v>
      </c>
      <c r="D18" s="11" t="s">
        <v>41</v>
      </c>
      <c r="E18" s="12">
        <v>76</v>
      </c>
      <c r="F18" s="12">
        <f t="shared" si="0"/>
        <v>45.6</v>
      </c>
      <c r="G18" s="12">
        <v>76.900000000000006</v>
      </c>
      <c r="H18" s="12">
        <f t="shared" si="3"/>
        <v>30.76</v>
      </c>
      <c r="I18" s="12">
        <f t="shared" si="4"/>
        <v>76.36</v>
      </c>
      <c r="J18" s="9">
        <v>1</v>
      </c>
      <c r="K18" s="15"/>
    </row>
    <row r="19" spans="1:11" s="3" customFormat="1" ht="29.25" customHeight="1">
      <c r="A19" s="9">
        <v>16</v>
      </c>
      <c r="B19" s="10">
        <v>20180416052</v>
      </c>
      <c r="C19" s="9" t="s">
        <v>42</v>
      </c>
      <c r="D19" s="11" t="s">
        <v>41</v>
      </c>
      <c r="E19" s="12">
        <v>67</v>
      </c>
      <c r="F19" s="12">
        <f t="shared" si="0"/>
        <v>40.200000000000003</v>
      </c>
      <c r="G19" s="12">
        <v>78.3</v>
      </c>
      <c r="H19" s="12">
        <f t="shared" si="3"/>
        <v>31.32</v>
      </c>
      <c r="I19" s="12">
        <f t="shared" si="4"/>
        <v>71.52</v>
      </c>
      <c r="J19" s="9">
        <v>2</v>
      </c>
      <c r="K19" s="15"/>
    </row>
    <row r="20" spans="1:11" s="3" customFormat="1" ht="29.25" customHeight="1">
      <c r="A20" s="9">
        <v>17</v>
      </c>
      <c r="B20" s="10">
        <v>20180418007</v>
      </c>
      <c r="C20" s="9" t="s">
        <v>43</v>
      </c>
      <c r="D20" s="11" t="s">
        <v>44</v>
      </c>
      <c r="E20" s="12">
        <v>67.5</v>
      </c>
      <c r="F20" s="12">
        <f t="shared" si="0"/>
        <v>40.5</v>
      </c>
      <c r="G20" s="12">
        <v>77.3</v>
      </c>
      <c r="H20" s="12">
        <f t="shared" si="3"/>
        <v>30.92</v>
      </c>
      <c r="I20" s="12">
        <f t="shared" si="4"/>
        <v>71.42</v>
      </c>
      <c r="J20" s="9">
        <v>1</v>
      </c>
      <c r="K20" s="15"/>
    </row>
    <row r="21" spans="1:11" s="3" customFormat="1" ht="29.25" customHeight="1">
      <c r="A21" s="9">
        <v>18</v>
      </c>
      <c r="B21" s="10">
        <v>20180420009</v>
      </c>
      <c r="C21" s="9" t="s">
        <v>45</v>
      </c>
      <c r="D21" s="11" t="s">
        <v>46</v>
      </c>
      <c r="E21" s="12">
        <v>71</v>
      </c>
      <c r="F21" s="12">
        <f t="shared" si="0"/>
        <v>42.6</v>
      </c>
      <c r="G21" s="12">
        <v>80.599999999999994</v>
      </c>
      <c r="H21" s="12">
        <f t="shared" si="3"/>
        <v>32.24</v>
      </c>
      <c r="I21" s="12">
        <f t="shared" si="4"/>
        <v>74.84</v>
      </c>
      <c r="J21" s="9">
        <v>1</v>
      </c>
      <c r="K21" s="15"/>
    </row>
    <row r="22" spans="1:11" s="3" customFormat="1" ht="29.25" customHeight="1">
      <c r="A22" s="9">
        <v>19</v>
      </c>
      <c r="B22" s="10">
        <v>20180426188</v>
      </c>
      <c r="C22" s="9" t="s">
        <v>47</v>
      </c>
      <c r="D22" s="11" t="s">
        <v>48</v>
      </c>
      <c r="E22" s="12">
        <v>71</v>
      </c>
      <c r="F22" s="12">
        <f t="shared" si="0"/>
        <v>42.6</v>
      </c>
      <c r="G22" s="12">
        <v>80.400000000000006</v>
      </c>
      <c r="H22" s="12">
        <f t="shared" si="3"/>
        <v>32.159999999999997</v>
      </c>
      <c r="I22" s="12">
        <f t="shared" si="4"/>
        <v>74.760000000000005</v>
      </c>
      <c r="J22" s="9">
        <v>1</v>
      </c>
      <c r="K22" s="15"/>
    </row>
    <row r="23" spans="1:11" s="3" customFormat="1" ht="29.25" customHeight="1">
      <c r="A23" s="9">
        <v>20</v>
      </c>
      <c r="B23" s="10">
        <v>20180427010</v>
      </c>
      <c r="C23" s="9" t="s">
        <v>49</v>
      </c>
      <c r="D23" s="11" t="s">
        <v>50</v>
      </c>
      <c r="E23" s="12">
        <v>67</v>
      </c>
      <c r="F23" s="12">
        <f t="shared" si="0"/>
        <v>40.200000000000003</v>
      </c>
      <c r="G23" s="12">
        <v>78</v>
      </c>
      <c r="H23" s="12">
        <f t="shared" si="3"/>
        <v>31.2</v>
      </c>
      <c r="I23" s="12">
        <f t="shared" si="4"/>
        <v>71.400000000000006</v>
      </c>
      <c r="J23" s="9">
        <v>1</v>
      </c>
      <c r="K23" s="15"/>
    </row>
    <row r="24" spans="1:11" s="3" customFormat="1" ht="29.25" customHeight="1">
      <c r="A24" s="9">
        <v>21</v>
      </c>
      <c r="B24" s="10">
        <v>20180428001</v>
      </c>
      <c r="C24" s="9" t="s">
        <v>51</v>
      </c>
      <c r="D24" s="11" t="s">
        <v>52</v>
      </c>
      <c r="E24" s="12">
        <v>56.5</v>
      </c>
      <c r="F24" s="12">
        <f t="shared" si="0"/>
        <v>33.9</v>
      </c>
      <c r="G24" s="12">
        <v>73.2</v>
      </c>
      <c r="H24" s="12">
        <f t="shared" si="3"/>
        <v>29.28</v>
      </c>
      <c r="I24" s="12">
        <f t="shared" si="4"/>
        <v>63.18</v>
      </c>
      <c r="J24" s="9">
        <v>1</v>
      </c>
      <c r="K24" s="15"/>
    </row>
    <row r="25" spans="1:11" ht="29.25" customHeight="1">
      <c r="A25" s="9">
        <v>22</v>
      </c>
      <c r="B25" s="10">
        <v>20180413015</v>
      </c>
      <c r="C25" s="9" t="s">
        <v>53</v>
      </c>
      <c r="D25" s="11" t="s">
        <v>54</v>
      </c>
      <c r="E25" s="12">
        <v>66.5</v>
      </c>
      <c r="F25" s="12">
        <v>39.9</v>
      </c>
      <c r="G25" s="12">
        <v>73.92</v>
      </c>
      <c r="H25" s="12">
        <v>29.568000000000001</v>
      </c>
      <c r="I25" s="12">
        <v>69.468000000000004</v>
      </c>
      <c r="J25" s="9">
        <v>1</v>
      </c>
      <c r="K25" s="16"/>
    </row>
    <row r="26" spans="1:11" ht="29.25" customHeight="1">
      <c r="A26" s="9">
        <v>23</v>
      </c>
      <c r="B26" s="10">
        <v>20180414004</v>
      </c>
      <c r="C26" s="9" t="s">
        <v>55</v>
      </c>
      <c r="D26" s="11" t="s">
        <v>56</v>
      </c>
      <c r="E26" s="12">
        <v>77</v>
      </c>
      <c r="F26" s="12">
        <v>46.2</v>
      </c>
      <c r="G26" s="12">
        <v>78.7</v>
      </c>
      <c r="H26" s="12">
        <v>31.48</v>
      </c>
      <c r="I26" s="12">
        <v>77.680000000000007</v>
      </c>
      <c r="J26" s="9">
        <v>1</v>
      </c>
      <c r="K26" s="16"/>
    </row>
    <row r="27" spans="1:11" ht="29.25" customHeight="1">
      <c r="A27" s="9">
        <v>24</v>
      </c>
      <c r="B27" s="10">
        <v>20180417004</v>
      </c>
      <c r="C27" s="9" t="s">
        <v>57</v>
      </c>
      <c r="D27" s="11" t="s">
        <v>58</v>
      </c>
      <c r="E27" s="12">
        <v>68.5</v>
      </c>
      <c r="F27" s="12">
        <v>41.1</v>
      </c>
      <c r="G27" s="12">
        <v>75.3</v>
      </c>
      <c r="H27" s="12">
        <v>30.12</v>
      </c>
      <c r="I27" s="12">
        <v>71.22</v>
      </c>
      <c r="J27" s="9">
        <v>1</v>
      </c>
      <c r="K27" s="16"/>
    </row>
    <row r="28" spans="1:11" ht="29.25" customHeight="1">
      <c r="A28" s="9">
        <v>25</v>
      </c>
      <c r="B28" s="10">
        <v>20180419005</v>
      </c>
      <c r="C28" s="9" t="s">
        <v>59</v>
      </c>
      <c r="D28" s="11" t="s">
        <v>60</v>
      </c>
      <c r="E28" s="12">
        <v>69.5</v>
      </c>
      <c r="F28" s="12">
        <v>41.7</v>
      </c>
      <c r="G28" s="12">
        <v>78.14</v>
      </c>
      <c r="H28" s="12">
        <v>31.256</v>
      </c>
      <c r="I28" s="12">
        <v>72.956000000000003</v>
      </c>
      <c r="J28" s="9">
        <v>1</v>
      </c>
      <c r="K28" s="15"/>
    </row>
    <row r="29" spans="1:11" ht="29.25" customHeight="1">
      <c r="A29" s="9">
        <v>26</v>
      </c>
      <c r="B29" s="10">
        <v>20180421001</v>
      </c>
      <c r="C29" s="9" t="s">
        <v>61</v>
      </c>
      <c r="D29" s="11" t="s">
        <v>62</v>
      </c>
      <c r="E29" s="12">
        <v>61.5</v>
      </c>
      <c r="F29" s="12">
        <v>36.9</v>
      </c>
      <c r="G29" s="12">
        <v>75.3</v>
      </c>
      <c r="H29" s="12">
        <v>30.12</v>
      </c>
      <c r="I29" s="12">
        <v>67.02</v>
      </c>
      <c r="J29" s="9">
        <v>1</v>
      </c>
      <c r="K29" s="15"/>
    </row>
    <row r="30" spans="1:11" ht="29.25" customHeight="1">
      <c r="A30" s="9">
        <v>27</v>
      </c>
      <c r="B30" s="10">
        <v>20180422001</v>
      </c>
      <c r="C30" s="9" t="s">
        <v>63</v>
      </c>
      <c r="D30" s="11" t="s">
        <v>64</v>
      </c>
      <c r="E30" s="12">
        <v>58</v>
      </c>
      <c r="F30" s="12">
        <v>34.799999999999997</v>
      </c>
      <c r="G30" s="12">
        <v>73.72</v>
      </c>
      <c r="H30" s="12">
        <v>29.488</v>
      </c>
      <c r="I30" s="12">
        <v>64.287999999999997</v>
      </c>
      <c r="J30" s="9">
        <v>1</v>
      </c>
      <c r="K30" s="15"/>
    </row>
    <row r="31" spans="1:11" ht="29.25" customHeight="1">
      <c r="A31" s="9">
        <v>28</v>
      </c>
      <c r="B31" s="10">
        <v>20180423001</v>
      </c>
      <c r="C31" s="9" t="s">
        <v>65</v>
      </c>
      <c r="D31" s="11" t="s">
        <v>66</v>
      </c>
      <c r="E31" s="12">
        <v>67.5</v>
      </c>
      <c r="F31" s="12">
        <v>40.5</v>
      </c>
      <c r="G31" s="12">
        <v>70.5</v>
      </c>
      <c r="H31" s="12">
        <v>28.2</v>
      </c>
      <c r="I31" s="12">
        <v>68.7</v>
      </c>
      <c r="J31" s="9">
        <v>1</v>
      </c>
      <c r="K31" s="15"/>
    </row>
    <row r="32" spans="1:11" ht="29.25" customHeight="1">
      <c r="A32" s="9">
        <v>29</v>
      </c>
      <c r="B32" s="10">
        <v>20180424020</v>
      </c>
      <c r="C32" s="9" t="s">
        <v>67</v>
      </c>
      <c r="D32" s="11" t="s">
        <v>68</v>
      </c>
      <c r="E32" s="12">
        <v>69.5</v>
      </c>
      <c r="F32" s="12">
        <v>41.7</v>
      </c>
      <c r="G32" s="12">
        <v>78.62</v>
      </c>
      <c r="H32" s="12">
        <v>31.448</v>
      </c>
      <c r="I32" s="12">
        <v>73.147999999999996</v>
      </c>
      <c r="J32" s="9">
        <v>1</v>
      </c>
      <c r="K32" s="15"/>
    </row>
    <row r="33" spans="1:11" ht="29.25" customHeight="1">
      <c r="A33" s="9">
        <v>30</v>
      </c>
      <c r="B33" s="10">
        <v>20180425011</v>
      </c>
      <c r="C33" s="9" t="s">
        <v>69</v>
      </c>
      <c r="D33" s="11" t="s">
        <v>70</v>
      </c>
      <c r="E33" s="12">
        <v>69</v>
      </c>
      <c r="F33" s="12">
        <v>41.4</v>
      </c>
      <c r="G33" s="12">
        <v>76.12</v>
      </c>
      <c r="H33" s="12">
        <v>30.448</v>
      </c>
      <c r="I33" s="12">
        <v>71.847999999999999</v>
      </c>
      <c r="J33" s="9">
        <v>1</v>
      </c>
      <c r="K33" s="15"/>
    </row>
    <row r="34" spans="1:11" ht="29.25" customHeight="1">
      <c r="A34" s="9">
        <v>31</v>
      </c>
      <c r="B34" s="10">
        <v>20180429057</v>
      </c>
      <c r="C34" s="9" t="s">
        <v>71</v>
      </c>
      <c r="D34" s="11" t="s">
        <v>72</v>
      </c>
      <c r="E34" s="12">
        <v>72.5</v>
      </c>
      <c r="F34" s="12">
        <v>43.5</v>
      </c>
      <c r="G34" s="12">
        <v>79.8</v>
      </c>
      <c r="H34" s="12">
        <v>31.92</v>
      </c>
      <c r="I34" s="12">
        <v>75.42</v>
      </c>
      <c r="J34" s="9">
        <v>1</v>
      </c>
      <c r="K34" s="15"/>
    </row>
    <row r="35" spans="1:11" ht="29.25" customHeight="1">
      <c r="A35" s="9">
        <v>32</v>
      </c>
      <c r="B35" s="10">
        <v>20180430026</v>
      </c>
      <c r="C35" s="9" t="s">
        <v>73</v>
      </c>
      <c r="D35" s="11" t="s">
        <v>74</v>
      </c>
      <c r="E35" s="12">
        <v>75</v>
      </c>
      <c r="F35" s="12">
        <v>45</v>
      </c>
      <c r="G35" s="12">
        <v>77.8</v>
      </c>
      <c r="H35" s="12">
        <v>31.12</v>
      </c>
      <c r="I35" s="12">
        <v>76.12</v>
      </c>
      <c r="J35" s="9">
        <v>1</v>
      </c>
      <c r="K35" s="15"/>
    </row>
    <row r="36" spans="1:11" ht="29.25" customHeight="1">
      <c r="A36" s="9">
        <v>33</v>
      </c>
      <c r="B36" s="10">
        <v>20180430014</v>
      </c>
      <c r="C36" s="9" t="s">
        <v>75</v>
      </c>
      <c r="D36" s="11" t="s">
        <v>74</v>
      </c>
      <c r="E36" s="12">
        <v>71</v>
      </c>
      <c r="F36" s="12">
        <v>42.6</v>
      </c>
      <c r="G36" s="12">
        <v>77.599999999999994</v>
      </c>
      <c r="H36" s="12">
        <v>31.04</v>
      </c>
      <c r="I36" s="12">
        <v>73.64</v>
      </c>
      <c r="J36" s="9">
        <v>2</v>
      </c>
      <c r="K36" s="15"/>
    </row>
    <row r="37" spans="1:11" ht="29.25" customHeight="1">
      <c r="A37" s="9">
        <v>34</v>
      </c>
      <c r="B37" s="10">
        <v>20180430010</v>
      </c>
      <c r="C37" s="9" t="s">
        <v>76</v>
      </c>
      <c r="D37" s="11" t="s">
        <v>74</v>
      </c>
      <c r="E37" s="12">
        <v>68.5</v>
      </c>
      <c r="F37" s="12">
        <v>41.1</v>
      </c>
      <c r="G37" s="12">
        <v>79.2</v>
      </c>
      <c r="H37" s="12">
        <v>31.68</v>
      </c>
      <c r="I37" s="12">
        <v>72.78</v>
      </c>
      <c r="J37" s="9">
        <v>3</v>
      </c>
      <c r="K37" s="15"/>
    </row>
    <row r="38" spans="1:11" ht="29.25" customHeight="1">
      <c r="A38" s="9">
        <v>35</v>
      </c>
      <c r="B38" s="10">
        <v>20180430021</v>
      </c>
      <c r="C38" s="9" t="s">
        <v>77</v>
      </c>
      <c r="D38" s="11" t="s">
        <v>74</v>
      </c>
      <c r="E38" s="12">
        <v>69.5</v>
      </c>
      <c r="F38" s="12">
        <v>41.7</v>
      </c>
      <c r="G38" s="12">
        <v>76.599999999999994</v>
      </c>
      <c r="H38" s="12">
        <v>30.64</v>
      </c>
      <c r="I38" s="12">
        <v>72.34</v>
      </c>
      <c r="J38" s="9">
        <v>4</v>
      </c>
      <c r="K38" s="15"/>
    </row>
    <row r="39" spans="1:11" ht="29.25" customHeight="1">
      <c r="A39" s="9">
        <v>36</v>
      </c>
      <c r="B39" s="10">
        <v>20180430048</v>
      </c>
      <c r="C39" s="9" t="s">
        <v>78</v>
      </c>
      <c r="D39" s="11" t="s">
        <v>74</v>
      </c>
      <c r="E39" s="12">
        <v>70.5</v>
      </c>
      <c r="F39" s="12">
        <v>42.3</v>
      </c>
      <c r="G39" s="12">
        <v>74.66</v>
      </c>
      <c r="H39" s="12">
        <v>29.864000000000001</v>
      </c>
      <c r="I39" s="12">
        <v>72.164000000000001</v>
      </c>
      <c r="J39" s="9">
        <v>5</v>
      </c>
      <c r="K39" s="15"/>
    </row>
    <row r="40" spans="1:11" ht="29.25" customHeight="1">
      <c r="A40" s="9">
        <v>37</v>
      </c>
      <c r="B40" s="10">
        <v>20180430043</v>
      </c>
      <c r="C40" s="9" t="s">
        <v>79</v>
      </c>
      <c r="D40" s="11" t="s">
        <v>74</v>
      </c>
      <c r="E40" s="12">
        <v>66</v>
      </c>
      <c r="F40" s="12">
        <v>39.6</v>
      </c>
      <c r="G40" s="12">
        <v>80.8</v>
      </c>
      <c r="H40" s="12">
        <v>32.32</v>
      </c>
      <c r="I40" s="12">
        <v>71.92</v>
      </c>
      <c r="J40" s="9">
        <v>6</v>
      </c>
      <c r="K40" s="15"/>
    </row>
    <row r="41" spans="1:11" ht="29.25" customHeight="1">
      <c r="A41" s="9">
        <v>38</v>
      </c>
      <c r="B41" s="10">
        <v>20180430033</v>
      </c>
      <c r="C41" s="9" t="s">
        <v>80</v>
      </c>
      <c r="D41" s="11" t="s">
        <v>74</v>
      </c>
      <c r="E41" s="12">
        <v>67</v>
      </c>
      <c r="F41" s="12">
        <v>40.200000000000003</v>
      </c>
      <c r="G41" s="12">
        <v>77.900000000000006</v>
      </c>
      <c r="H41" s="12">
        <v>31.16</v>
      </c>
      <c r="I41" s="12">
        <v>71.36</v>
      </c>
      <c r="J41" s="9">
        <v>7</v>
      </c>
      <c r="K41" s="15"/>
    </row>
    <row r="42" spans="1:11" ht="29.25" customHeight="1">
      <c r="A42" s="9">
        <v>39</v>
      </c>
      <c r="B42" s="10">
        <v>20180430056</v>
      </c>
      <c r="C42" s="9" t="s">
        <v>81</v>
      </c>
      <c r="D42" s="11" t="s">
        <v>74</v>
      </c>
      <c r="E42" s="12">
        <v>67.5</v>
      </c>
      <c r="F42" s="12">
        <v>40.5</v>
      </c>
      <c r="G42" s="12">
        <v>77.099999999999994</v>
      </c>
      <c r="H42" s="12">
        <v>30.84</v>
      </c>
      <c r="I42" s="12">
        <v>71.34</v>
      </c>
      <c r="J42" s="9">
        <v>8</v>
      </c>
      <c r="K42" s="15"/>
    </row>
    <row r="43" spans="1:11" ht="29.25" customHeight="1">
      <c r="A43" s="9">
        <v>40</v>
      </c>
      <c r="B43" s="10">
        <v>20180430025</v>
      </c>
      <c r="C43" s="9" t="s">
        <v>82</v>
      </c>
      <c r="D43" s="11" t="s">
        <v>74</v>
      </c>
      <c r="E43" s="12">
        <v>68</v>
      </c>
      <c r="F43" s="12">
        <v>40.799999999999997</v>
      </c>
      <c r="G43" s="12">
        <v>76.3</v>
      </c>
      <c r="H43" s="12">
        <v>30.52</v>
      </c>
      <c r="I43" s="12">
        <v>71.319999999999993</v>
      </c>
      <c r="J43" s="9">
        <v>9</v>
      </c>
      <c r="K43" s="15"/>
    </row>
    <row r="44" spans="1:11" ht="29.25" customHeight="1">
      <c r="A44" s="9">
        <v>41</v>
      </c>
      <c r="B44" s="10">
        <v>20180430038</v>
      </c>
      <c r="C44" s="9" t="s">
        <v>83</v>
      </c>
      <c r="D44" s="11" t="s">
        <v>74</v>
      </c>
      <c r="E44" s="12">
        <v>67.5</v>
      </c>
      <c r="F44" s="12">
        <v>40.5</v>
      </c>
      <c r="G44" s="12">
        <v>76.260000000000005</v>
      </c>
      <c r="H44" s="12">
        <v>30.504000000000001</v>
      </c>
      <c r="I44" s="12">
        <v>71.004000000000005</v>
      </c>
      <c r="J44" s="9">
        <v>10</v>
      </c>
      <c r="K44" s="15"/>
    </row>
    <row r="45" spans="1:11" ht="29.25" customHeight="1">
      <c r="A45" s="9">
        <v>42</v>
      </c>
      <c r="B45" s="10">
        <v>20180430031</v>
      </c>
      <c r="C45" s="9" t="s">
        <v>84</v>
      </c>
      <c r="D45" s="11" t="s">
        <v>74</v>
      </c>
      <c r="E45" s="12">
        <v>67</v>
      </c>
      <c r="F45" s="12">
        <v>40.200000000000003</v>
      </c>
      <c r="G45" s="12">
        <v>76.56</v>
      </c>
      <c r="H45" s="12">
        <v>30.623999999999999</v>
      </c>
      <c r="I45" s="12">
        <v>70.823999999999998</v>
      </c>
      <c r="J45" s="9">
        <v>11</v>
      </c>
      <c r="K45" s="15"/>
    </row>
    <row r="46" spans="1:11" ht="29.25" customHeight="1">
      <c r="A46" s="9">
        <v>43</v>
      </c>
      <c r="B46" s="10">
        <v>20180431001</v>
      </c>
      <c r="C46" s="9" t="s">
        <v>85</v>
      </c>
      <c r="D46" s="11" t="s">
        <v>86</v>
      </c>
      <c r="E46" s="12">
        <v>68</v>
      </c>
      <c r="F46" s="12">
        <v>40.799999999999997</v>
      </c>
      <c r="G46" s="12">
        <v>73.959999999999994</v>
      </c>
      <c r="H46" s="12">
        <v>29.584</v>
      </c>
      <c r="I46" s="12">
        <v>70.384</v>
      </c>
      <c r="J46" s="9">
        <v>1</v>
      </c>
      <c r="K46" s="15"/>
    </row>
    <row r="47" spans="1:11" ht="29.25" customHeight="1">
      <c r="A47" s="9">
        <v>44</v>
      </c>
      <c r="B47" s="10">
        <v>20180431006</v>
      </c>
      <c r="C47" s="9" t="s">
        <v>87</v>
      </c>
      <c r="D47" s="11" t="s">
        <v>86</v>
      </c>
      <c r="E47" s="12">
        <v>64.5</v>
      </c>
      <c r="F47" s="12">
        <v>38.700000000000003</v>
      </c>
      <c r="G47" s="12">
        <v>75.7</v>
      </c>
      <c r="H47" s="12">
        <v>30.28</v>
      </c>
      <c r="I47" s="12">
        <v>68.98</v>
      </c>
      <c r="J47" s="9">
        <v>2</v>
      </c>
      <c r="K47" s="15"/>
    </row>
  </sheetData>
  <mergeCells count="1">
    <mergeCell ref="A2:K2"/>
  </mergeCells>
  <phoneticPr fontId="9" type="noConversion"/>
  <printOptions horizontalCentered="1"/>
  <pageMargins left="0.59027777777777801" right="0.59027777777777801" top="0.98402777777777795" bottom="0.98402777777777795" header="0.51180555555555596" footer="0.78680555555555598"/>
  <pageSetup paperSize="9" orientation="landscape" r:id="rId1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2018-04-22T09:47:00Z</cp:lastPrinted>
  <dcterms:created xsi:type="dcterms:W3CDTF">2018-04-18T03:43:00Z</dcterms:created>
  <dcterms:modified xsi:type="dcterms:W3CDTF">2018-04-25T07:39:55Z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